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\Desktop\BCC\2014-15\Finance\Cash Boo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 s="1"/>
  <c r="J31" i="1"/>
  <c r="J32" i="1" s="1"/>
  <c r="H31" i="1"/>
  <c r="H32" i="1" s="1"/>
  <c r="G31" i="1"/>
  <c r="G32" i="1" s="1"/>
  <c r="F31" i="1"/>
  <c r="F32" i="1" s="1"/>
  <c r="E31" i="1"/>
  <c r="E32" i="1" s="1"/>
  <c r="D31" i="1" l="1"/>
  <c r="D32" i="1" s="1"/>
  <c r="J64" i="1" l="1"/>
  <c r="I64" i="1"/>
  <c r="H64" i="1"/>
  <c r="G64" i="1"/>
  <c r="F64" i="1"/>
  <c r="E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D64" i="1"/>
  <c r="K20" i="1"/>
  <c r="K19" i="1"/>
  <c r="K18" i="1"/>
  <c r="K17" i="1"/>
  <c r="K16" i="1"/>
  <c r="K15" i="1"/>
  <c r="K38" i="1" l="1"/>
  <c r="K37" i="1"/>
  <c r="K36" i="1"/>
  <c r="K35" i="1"/>
  <c r="K34" i="1"/>
  <c r="K33" i="1"/>
  <c r="K30" i="1"/>
  <c r="K29" i="1"/>
  <c r="K28" i="1"/>
  <c r="K27" i="1"/>
  <c r="K26" i="1"/>
  <c r="K25" i="1"/>
  <c r="K24" i="1"/>
  <c r="K23" i="1"/>
  <c r="K22" i="1"/>
  <c r="K21" i="1"/>
  <c r="K14" i="1"/>
  <c r="K13" i="1"/>
  <c r="K12" i="1"/>
  <c r="K11" i="1"/>
  <c r="K10" i="1"/>
  <c r="K9" i="1"/>
  <c r="K8" i="1"/>
  <c r="K7" i="1"/>
  <c r="K6" i="1"/>
  <c r="K5" i="1"/>
  <c r="K4" i="1"/>
  <c r="K3" i="1"/>
  <c r="K31" i="1" l="1"/>
  <c r="K32" i="1" s="1"/>
  <c r="K64" i="1" s="1"/>
</calcChain>
</file>

<file path=xl/sharedStrings.xml><?xml version="1.0" encoding="utf-8"?>
<sst xmlns="http://schemas.openxmlformats.org/spreadsheetml/2006/main" count="138" uniqueCount="68">
  <si>
    <t>INCOME 2014 - 15</t>
  </si>
  <si>
    <t>DATE</t>
  </si>
  <si>
    <t>PAID IN BY</t>
  </si>
  <si>
    <t>DETAILS</t>
  </si>
  <si>
    <t>GENERAL ADMIN</t>
  </si>
  <si>
    <t>CHANGING ROOMS</t>
  </si>
  <si>
    <t>BISHTON V.H.</t>
  </si>
  <si>
    <t>UNDERWOOD C.C.</t>
  </si>
  <si>
    <t>ALLOTMENTS</t>
  </si>
  <si>
    <t>PRECEPT</t>
  </si>
  <si>
    <t>CONCURRENT</t>
  </si>
  <si>
    <t>TOTAL</t>
  </si>
  <si>
    <t>CARRIED FORWARD</t>
  </si>
  <si>
    <t>BROUGHT FORWARD</t>
  </si>
  <si>
    <t>Hire Fees</t>
  </si>
  <si>
    <t>Newport CC</t>
  </si>
  <si>
    <t>Defribulator Grant</t>
  </si>
  <si>
    <t>03.04.14</t>
  </si>
  <si>
    <t>03.40.14</t>
  </si>
  <si>
    <t>04.04.14</t>
  </si>
  <si>
    <t>Bank Credit Interest</t>
  </si>
  <si>
    <t>A/C 0890076109867900</t>
  </si>
  <si>
    <t>A/C 0890076109867950</t>
  </si>
  <si>
    <t>01.05.14</t>
  </si>
  <si>
    <t>1st Precept</t>
  </si>
  <si>
    <t>02.05.14</t>
  </si>
  <si>
    <t>07.05.14</t>
  </si>
  <si>
    <t>Mid Grid</t>
  </si>
  <si>
    <t>Hire of Hall</t>
  </si>
  <si>
    <t>08.05.14</t>
  </si>
  <si>
    <t>Concurrent Funds</t>
  </si>
  <si>
    <t>22.05.14</t>
  </si>
  <si>
    <t>Own Account Credit</t>
  </si>
  <si>
    <t>05.06.14</t>
  </si>
  <si>
    <t>06.06.14</t>
  </si>
  <si>
    <t>Newport City Homes</t>
  </si>
  <si>
    <t>16.06.14</t>
  </si>
  <si>
    <t>Hire Fees (Election)</t>
  </si>
  <si>
    <t>03.07.14</t>
  </si>
  <si>
    <t>BER</t>
  </si>
  <si>
    <t>04.07.14</t>
  </si>
  <si>
    <t>05.08.14</t>
  </si>
  <si>
    <t>07.08.14</t>
  </si>
  <si>
    <t>14.08.14</t>
  </si>
  <si>
    <t>2nd Precept</t>
  </si>
  <si>
    <t>05.09.14</t>
  </si>
  <si>
    <t>10.09.14</t>
  </si>
  <si>
    <t>26.09.14</t>
  </si>
  <si>
    <t>Wales Audit Office</t>
  </si>
  <si>
    <t>Refund</t>
  </si>
  <si>
    <t>02.10.14</t>
  </si>
  <si>
    <t>03.10.14</t>
  </si>
  <si>
    <t>05.11.14</t>
  </si>
  <si>
    <t>Hire Fees (Solar Farm)</t>
  </si>
  <si>
    <t>13.11.14</t>
  </si>
  <si>
    <t>05.12.14</t>
  </si>
  <si>
    <t>08.12.14</t>
  </si>
  <si>
    <t>3rd Precept</t>
  </si>
  <si>
    <t>11.12.14</t>
  </si>
  <si>
    <t>15.12.14</t>
  </si>
  <si>
    <t>05.01.15</t>
  </si>
  <si>
    <t>08.01.15</t>
  </si>
  <si>
    <t>04.02.15</t>
  </si>
  <si>
    <t>05.02.15</t>
  </si>
  <si>
    <t>09.02.15</t>
  </si>
  <si>
    <t>Hire fees</t>
  </si>
  <si>
    <t>05.03.15</t>
  </si>
  <si>
    <t>12.03.15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</si>
</sst>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40" workbookViewId="0">
      <selection activeCell="K61" sqref="K61"/>
    </sheetView>
  </sheetViews>
  <sheetFormatPr defaultRowHeight="15" x14ac:dyDescent="0.25"/>
  <cols>
    <col min="1" max="1" width="7.85546875" customWidth="1"/>
    <col min="2" max="3" width="18.7109375" customWidth="1"/>
    <col min="4" max="4" width="11.28515625" bestFit="1" customWidth="1"/>
    <col min="5" max="5" width="9.140625" customWidth="1"/>
    <col min="6" max="6" width="9.28515625" bestFit="1" customWidth="1"/>
    <col min="7" max="7" width="10.28515625" customWidth="1"/>
    <col min="8" max="8" width="11.5703125" customWidth="1"/>
    <col min="9" max="9" width="9.28515625" bestFit="1" customWidth="1"/>
    <col min="10" max="10" width="11.140625" customWidth="1"/>
    <col min="11" max="11" width="13" style="5" customWidth="1"/>
  </cols>
  <sheetData>
    <row r="1" spans="1:11" ht="30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1" x14ac:dyDescent="0.25">
      <c r="A3" s="9" t="s">
        <v>18</v>
      </c>
      <c r="B3" s="6" t="s">
        <v>32</v>
      </c>
      <c r="C3" s="6" t="s">
        <v>14</v>
      </c>
      <c r="D3" s="7"/>
      <c r="E3" s="7">
        <v>15</v>
      </c>
      <c r="F3" s="7"/>
      <c r="G3" s="7">
        <v>630</v>
      </c>
      <c r="H3" s="7">
        <v>45</v>
      </c>
      <c r="I3" s="7"/>
      <c r="J3" s="7"/>
      <c r="K3" s="8">
        <f>SUM(D3:J3)</f>
        <v>690</v>
      </c>
    </row>
    <row r="4" spans="1:11" x14ac:dyDescent="0.25">
      <c r="A4" s="6" t="s">
        <v>17</v>
      </c>
      <c r="B4" s="6" t="s">
        <v>15</v>
      </c>
      <c r="C4" s="6" t="s">
        <v>16</v>
      </c>
      <c r="D4" s="7">
        <v>500</v>
      </c>
      <c r="E4" s="7"/>
      <c r="F4" s="7"/>
      <c r="G4" s="7"/>
      <c r="H4" s="7"/>
      <c r="I4" s="7"/>
      <c r="J4" s="7"/>
      <c r="K4" s="8">
        <f t="shared" ref="K4:K63" si="0">SUM(D4:J4)</f>
        <v>500</v>
      </c>
    </row>
    <row r="5" spans="1:11" x14ac:dyDescent="0.25">
      <c r="A5" s="6" t="s">
        <v>19</v>
      </c>
      <c r="B5" s="6" t="s">
        <v>20</v>
      </c>
      <c r="C5" s="6" t="s">
        <v>21</v>
      </c>
      <c r="D5" s="7">
        <v>4.8600000000000003</v>
      </c>
      <c r="E5" s="7"/>
      <c r="F5" s="7"/>
      <c r="G5" s="7"/>
      <c r="H5" s="7"/>
      <c r="I5" s="7"/>
      <c r="J5" s="7"/>
      <c r="K5" s="8">
        <f t="shared" si="0"/>
        <v>4.8600000000000003</v>
      </c>
    </row>
    <row r="6" spans="1:11" x14ac:dyDescent="0.25">
      <c r="A6" s="6" t="s">
        <v>19</v>
      </c>
      <c r="B6" s="6" t="s">
        <v>20</v>
      </c>
      <c r="C6" s="6" t="s">
        <v>22</v>
      </c>
      <c r="D6" s="7">
        <v>2.2000000000000002</v>
      </c>
      <c r="E6" s="7"/>
      <c r="F6" s="7"/>
      <c r="G6" s="7"/>
      <c r="H6" s="7"/>
      <c r="I6" s="7"/>
      <c r="J6" s="7"/>
      <c r="K6" s="8">
        <f t="shared" si="0"/>
        <v>2.2000000000000002</v>
      </c>
    </row>
    <row r="7" spans="1:11" x14ac:dyDescent="0.25">
      <c r="A7" s="6" t="s">
        <v>23</v>
      </c>
      <c r="B7" s="6" t="s">
        <v>15</v>
      </c>
      <c r="C7" s="6" t="s">
        <v>24</v>
      </c>
      <c r="D7" s="7"/>
      <c r="E7" s="7"/>
      <c r="F7" s="7"/>
      <c r="G7" s="7"/>
      <c r="H7" s="7"/>
      <c r="I7" s="7">
        <v>2491.5</v>
      </c>
      <c r="J7" s="7"/>
      <c r="K7" s="8">
        <f t="shared" si="0"/>
        <v>2491.5</v>
      </c>
    </row>
    <row r="8" spans="1:11" x14ac:dyDescent="0.25">
      <c r="A8" s="6" t="s">
        <v>25</v>
      </c>
      <c r="B8" s="6" t="s">
        <v>20</v>
      </c>
      <c r="C8" s="6" t="s">
        <v>21</v>
      </c>
      <c r="D8" s="7">
        <v>2.5499999999999998</v>
      </c>
      <c r="E8" s="7"/>
      <c r="F8" s="7"/>
      <c r="G8" s="7"/>
      <c r="H8" s="7"/>
      <c r="I8" s="7"/>
      <c r="J8" s="7"/>
      <c r="K8" s="8">
        <f t="shared" si="0"/>
        <v>2.5499999999999998</v>
      </c>
    </row>
    <row r="9" spans="1:11" x14ac:dyDescent="0.25">
      <c r="A9" s="6" t="s">
        <v>26</v>
      </c>
      <c r="B9" s="6" t="s">
        <v>27</v>
      </c>
      <c r="C9" s="6" t="s">
        <v>28</v>
      </c>
      <c r="D9" s="7"/>
      <c r="E9" s="7"/>
      <c r="F9" s="7">
        <v>66</v>
      </c>
      <c r="G9" s="7"/>
      <c r="H9" s="7"/>
      <c r="I9" s="7"/>
      <c r="J9" s="7"/>
      <c r="K9" s="8">
        <f t="shared" si="0"/>
        <v>66</v>
      </c>
    </row>
    <row r="10" spans="1:11" x14ac:dyDescent="0.25">
      <c r="A10" s="6" t="s">
        <v>29</v>
      </c>
      <c r="B10" s="6" t="s">
        <v>15</v>
      </c>
      <c r="C10" s="6" t="s">
        <v>30</v>
      </c>
      <c r="D10" s="7"/>
      <c r="E10" s="7"/>
      <c r="F10" s="7"/>
      <c r="G10" s="7"/>
      <c r="H10" s="7"/>
      <c r="I10" s="7"/>
      <c r="J10" s="7">
        <v>16050</v>
      </c>
      <c r="K10" s="8">
        <f t="shared" si="0"/>
        <v>16050</v>
      </c>
    </row>
    <row r="11" spans="1:11" x14ac:dyDescent="0.25">
      <c r="A11" s="6" t="s">
        <v>31</v>
      </c>
      <c r="B11" s="6" t="s">
        <v>32</v>
      </c>
      <c r="C11" s="6" t="s">
        <v>14</v>
      </c>
      <c r="D11" s="7"/>
      <c r="E11" s="7">
        <v>99</v>
      </c>
      <c r="F11" s="7">
        <v>30</v>
      </c>
      <c r="G11" s="7">
        <v>632</v>
      </c>
      <c r="H11" s="7">
        <v>145</v>
      </c>
      <c r="I11" s="7"/>
      <c r="J11" s="7"/>
      <c r="K11" s="8">
        <f t="shared" si="0"/>
        <v>906</v>
      </c>
    </row>
    <row r="12" spans="1:11" x14ac:dyDescent="0.25">
      <c r="A12" s="6" t="s">
        <v>33</v>
      </c>
      <c r="B12" s="6" t="s">
        <v>20</v>
      </c>
      <c r="C12" s="6" t="s">
        <v>21</v>
      </c>
      <c r="D12" s="7">
        <v>5.9</v>
      </c>
      <c r="I12" s="7"/>
      <c r="J12" s="7"/>
      <c r="K12" s="8">
        <f t="shared" si="0"/>
        <v>5.9</v>
      </c>
    </row>
    <row r="13" spans="1:11" x14ac:dyDescent="0.25">
      <c r="A13" s="6" t="s">
        <v>34</v>
      </c>
      <c r="B13" s="6" t="s">
        <v>32</v>
      </c>
      <c r="C13" s="6" t="s">
        <v>14</v>
      </c>
      <c r="D13" s="7"/>
      <c r="E13" s="7">
        <v>132</v>
      </c>
      <c r="F13" s="7"/>
      <c r="G13" s="7">
        <v>414</v>
      </c>
      <c r="H13" s="7">
        <v>15</v>
      </c>
      <c r="I13" s="7"/>
      <c r="J13" s="7"/>
      <c r="K13" s="8">
        <f t="shared" si="0"/>
        <v>561</v>
      </c>
    </row>
    <row r="14" spans="1:11" x14ac:dyDescent="0.25">
      <c r="A14" s="6" t="s">
        <v>34</v>
      </c>
      <c r="B14" s="6" t="s">
        <v>35</v>
      </c>
      <c r="C14" s="6" t="s">
        <v>14</v>
      </c>
      <c r="D14" s="7"/>
      <c r="E14" s="7"/>
      <c r="F14" s="7"/>
      <c r="G14" s="7">
        <v>18</v>
      </c>
      <c r="H14" s="7"/>
      <c r="I14" s="7"/>
      <c r="J14" s="7"/>
      <c r="K14" s="8">
        <f t="shared" si="0"/>
        <v>18</v>
      </c>
    </row>
    <row r="15" spans="1:11" x14ac:dyDescent="0.25">
      <c r="A15" s="6" t="s">
        <v>36</v>
      </c>
      <c r="B15" s="6" t="s">
        <v>15</v>
      </c>
      <c r="C15" s="6" t="s">
        <v>37</v>
      </c>
      <c r="D15" s="7"/>
      <c r="E15" s="7"/>
      <c r="F15" s="7">
        <v>250</v>
      </c>
      <c r="G15" s="7"/>
      <c r="H15" s="7"/>
      <c r="I15" s="7"/>
      <c r="J15" s="7"/>
      <c r="K15" s="8">
        <f t="shared" si="0"/>
        <v>250</v>
      </c>
    </row>
    <row r="16" spans="1:11" x14ac:dyDescent="0.25">
      <c r="A16" s="6" t="s">
        <v>36</v>
      </c>
      <c r="B16" s="6" t="s">
        <v>15</v>
      </c>
      <c r="C16" s="6" t="s">
        <v>37</v>
      </c>
      <c r="D16" s="7"/>
      <c r="E16" s="7"/>
      <c r="F16" s="7"/>
      <c r="G16" s="7">
        <v>250</v>
      </c>
      <c r="H16" s="7"/>
      <c r="I16" s="7"/>
      <c r="J16" s="7"/>
      <c r="K16" s="8">
        <f t="shared" si="0"/>
        <v>250</v>
      </c>
    </row>
    <row r="17" spans="1:11" x14ac:dyDescent="0.25">
      <c r="A17" s="6" t="s">
        <v>38</v>
      </c>
      <c r="B17" s="6" t="s">
        <v>32</v>
      </c>
      <c r="C17" s="6" t="s">
        <v>14</v>
      </c>
      <c r="D17" s="7"/>
      <c r="E17" s="7"/>
      <c r="F17" s="7"/>
      <c r="G17" s="7">
        <v>660</v>
      </c>
      <c r="H17" s="7"/>
      <c r="I17" s="7"/>
      <c r="J17" s="7"/>
      <c r="K17" s="8">
        <f t="shared" si="0"/>
        <v>660</v>
      </c>
    </row>
    <row r="18" spans="1:11" x14ac:dyDescent="0.25">
      <c r="A18" s="6" t="s">
        <v>38</v>
      </c>
      <c r="B18" s="6" t="s">
        <v>39</v>
      </c>
      <c r="C18" s="6" t="s">
        <v>53</v>
      </c>
      <c r="D18" s="7"/>
      <c r="E18" s="7"/>
      <c r="F18" s="7">
        <v>54</v>
      </c>
      <c r="G18" s="7"/>
      <c r="H18" s="7"/>
      <c r="I18" s="7"/>
      <c r="J18" s="7"/>
      <c r="K18" s="8">
        <f t="shared" si="0"/>
        <v>54</v>
      </c>
    </row>
    <row r="19" spans="1:11" x14ac:dyDescent="0.25">
      <c r="A19" s="6" t="s">
        <v>40</v>
      </c>
      <c r="B19" s="6" t="s">
        <v>20</v>
      </c>
      <c r="C19" s="6" t="s">
        <v>21</v>
      </c>
      <c r="D19" s="7">
        <v>5.54</v>
      </c>
      <c r="E19" s="7"/>
      <c r="F19" s="7"/>
      <c r="G19" s="7"/>
      <c r="H19" s="7"/>
      <c r="I19" s="7"/>
      <c r="J19" s="7"/>
      <c r="K19" s="8">
        <f t="shared" si="0"/>
        <v>5.54</v>
      </c>
    </row>
    <row r="20" spans="1:11" x14ac:dyDescent="0.25">
      <c r="A20" s="6" t="s">
        <v>41</v>
      </c>
      <c r="B20" s="6" t="s">
        <v>20</v>
      </c>
      <c r="C20" s="6" t="s">
        <v>21</v>
      </c>
      <c r="D20" s="7">
        <v>6.01</v>
      </c>
      <c r="E20" s="7"/>
      <c r="F20" s="7"/>
      <c r="G20" s="7"/>
      <c r="H20" s="7"/>
      <c r="I20" s="7"/>
      <c r="J20" s="7"/>
      <c r="K20" s="8">
        <f t="shared" si="0"/>
        <v>6.01</v>
      </c>
    </row>
    <row r="21" spans="1:11" x14ac:dyDescent="0.25">
      <c r="A21" s="6" t="s">
        <v>42</v>
      </c>
      <c r="B21" s="6" t="s">
        <v>32</v>
      </c>
      <c r="C21" s="6" t="s">
        <v>14</v>
      </c>
      <c r="D21" s="7"/>
      <c r="E21" s="7"/>
      <c r="F21" s="7"/>
      <c r="G21" s="7">
        <v>672</v>
      </c>
      <c r="H21" s="7"/>
      <c r="I21" s="7"/>
      <c r="J21" s="7"/>
      <c r="K21" s="8">
        <f t="shared" si="0"/>
        <v>672</v>
      </c>
    </row>
    <row r="22" spans="1:11" x14ac:dyDescent="0.25">
      <c r="A22" s="6" t="s">
        <v>43</v>
      </c>
      <c r="B22" s="6" t="s">
        <v>15</v>
      </c>
      <c r="C22" s="6" t="s">
        <v>44</v>
      </c>
      <c r="D22" s="7"/>
      <c r="E22" s="7"/>
      <c r="F22" s="7"/>
      <c r="G22" s="7"/>
      <c r="H22" s="7"/>
      <c r="I22" s="7">
        <v>2491.5</v>
      </c>
      <c r="J22" s="7"/>
      <c r="K22" s="8">
        <f t="shared" si="0"/>
        <v>2491.5</v>
      </c>
    </row>
    <row r="23" spans="1:11" x14ac:dyDescent="0.25">
      <c r="A23" s="6" t="s">
        <v>45</v>
      </c>
      <c r="B23" s="6" t="s">
        <v>20</v>
      </c>
      <c r="C23" s="6" t="s">
        <v>21</v>
      </c>
      <c r="D23" s="7">
        <v>5.77</v>
      </c>
      <c r="E23" s="7"/>
      <c r="F23" s="7"/>
      <c r="G23" s="7"/>
      <c r="H23" s="7"/>
      <c r="I23" s="7"/>
      <c r="J23" s="7"/>
      <c r="K23" s="8">
        <f t="shared" si="0"/>
        <v>5.77</v>
      </c>
    </row>
    <row r="24" spans="1:11" x14ac:dyDescent="0.25">
      <c r="A24" s="6" t="s">
        <v>46</v>
      </c>
      <c r="B24" s="6" t="s">
        <v>32</v>
      </c>
      <c r="C24" s="6" t="s">
        <v>14</v>
      </c>
      <c r="D24" s="7"/>
      <c r="E24" s="7"/>
      <c r="F24" s="7"/>
      <c r="G24" s="7">
        <v>524</v>
      </c>
      <c r="H24" s="7"/>
      <c r="I24" s="7"/>
      <c r="J24" s="7"/>
      <c r="K24" s="8">
        <f t="shared" si="0"/>
        <v>524</v>
      </c>
    </row>
    <row r="25" spans="1:11" x14ac:dyDescent="0.25">
      <c r="A25" s="6" t="s">
        <v>47</v>
      </c>
      <c r="B25" s="6" t="s">
        <v>48</v>
      </c>
      <c r="C25" s="6" t="s">
        <v>49</v>
      </c>
      <c r="D25" s="7">
        <v>30</v>
      </c>
      <c r="E25" s="7"/>
      <c r="F25" s="7"/>
      <c r="G25" s="7"/>
      <c r="H25" s="7"/>
      <c r="I25" s="7"/>
      <c r="J25" s="7"/>
      <c r="K25" s="8">
        <f t="shared" si="0"/>
        <v>30</v>
      </c>
    </row>
    <row r="26" spans="1:11" x14ac:dyDescent="0.25">
      <c r="A26" s="6" t="s">
        <v>50</v>
      </c>
      <c r="B26" s="6" t="s">
        <v>32</v>
      </c>
      <c r="C26" s="6" t="s">
        <v>14</v>
      </c>
      <c r="D26" s="7"/>
      <c r="E26" s="7"/>
      <c r="F26" s="7"/>
      <c r="G26" s="7">
        <v>417</v>
      </c>
      <c r="H26" s="7"/>
      <c r="I26" s="7"/>
      <c r="J26" s="7"/>
      <c r="K26" s="8">
        <f t="shared" si="0"/>
        <v>417</v>
      </c>
    </row>
    <row r="27" spans="1:11" x14ac:dyDescent="0.25">
      <c r="A27" s="6" t="s">
        <v>51</v>
      </c>
      <c r="B27" s="6" t="s">
        <v>20</v>
      </c>
      <c r="C27" s="6" t="s">
        <v>22</v>
      </c>
      <c r="D27" s="7">
        <v>2.2000000000000002</v>
      </c>
      <c r="E27" s="7"/>
      <c r="F27" s="7"/>
      <c r="G27" s="7"/>
      <c r="H27" s="7"/>
      <c r="I27" s="7"/>
      <c r="J27" s="7"/>
      <c r="K27" s="8">
        <f t="shared" si="0"/>
        <v>2.2000000000000002</v>
      </c>
    </row>
    <row r="28" spans="1:11" x14ac:dyDescent="0.25">
      <c r="A28" s="6" t="s">
        <v>51</v>
      </c>
      <c r="B28" s="6" t="s">
        <v>20</v>
      </c>
      <c r="C28" s="6" t="s">
        <v>21</v>
      </c>
      <c r="D28" s="7">
        <v>5.19</v>
      </c>
      <c r="E28" s="7"/>
      <c r="F28" s="7"/>
      <c r="G28" s="7"/>
      <c r="H28" s="7"/>
      <c r="I28" s="7"/>
      <c r="J28" s="7"/>
      <c r="K28" s="8">
        <f t="shared" si="0"/>
        <v>5.19</v>
      </c>
    </row>
    <row r="29" spans="1:11" x14ac:dyDescent="0.25">
      <c r="A29" s="6" t="s">
        <v>52</v>
      </c>
      <c r="B29" s="6" t="s">
        <v>20</v>
      </c>
      <c r="C29" s="6" t="s">
        <v>21</v>
      </c>
      <c r="D29" s="7">
        <v>5.84</v>
      </c>
      <c r="E29" s="7"/>
      <c r="F29" s="7"/>
      <c r="G29" s="7"/>
      <c r="H29" s="7"/>
      <c r="I29" s="7"/>
      <c r="J29" s="7"/>
      <c r="K29" s="8">
        <f t="shared" si="0"/>
        <v>5.84</v>
      </c>
    </row>
    <row r="30" spans="1:11" x14ac:dyDescent="0.25">
      <c r="A30" s="6" t="s">
        <v>54</v>
      </c>
      <c r="B30" s="6" t="s">
        <v>32</v>
      </c>
      <c r="C30" s="6" t="s">
        <v>14</v>
      </c>
      <c r="D30" s="7"/>
      <c r="E30" s="7">
        <v>270</v>
      </c>
      <c r="F30" s="7"/>
      <c r="G30" s="7">
        <v>686</v>
      </c>
      <c r="H30" s="7"/>
      <c r="I30" s="7"/>
      <c r="J30" s="7"/>
      <c r="K30" s="8">
        <f t="shared" si="0"/>
        <v>956</v>
      </c>
    </row>
    <row r="31" spans="1:11" x14ac:dyDescent="0.25">
      <c r="A31" s="12" t="s">
        <v>12</v>
      </c>
      <c r="B31" s="12"/>
      <c r="C31" s="12"/>
      <c r="D31" s="8">
        <f>SUM(D3:D30)</f>
        <v>576.06000000000006</v>
      </c>
      <c r="E31" s="8">
        <f t="shared" ref="E31:K31" si="1">SUM(E3:E30)</f>
        <v>516</v>
      </c>
      <c r="F31" s="8">
        <f t="shared" si="1"/>
        <v>400</v>
      </c>
      <c r="G31" s="8">
        <f t="shared" si="1"/>
        <v>4903</v>
      </c>
      <c r="H31" s="8">
        <f t="shared" si="1"/>
        <v>205</v>
      </c>
      <c r="I31" s="8">
        <f t="shared" si="1"/>
        <v>4983</v>
      </c>
      <c r="J31" s="8">
        <f t="shared" si="1"/>
        <v>16050</v>
      </c>
      <c r="K31" s="8">
        <f t="shared" si="1"/>
        <v>27633.06</v>
      </c>
    </row>
    <row r="32" spans="1:11" x14ac:dyDescent="0.25">
      <c r="A32" s="13" t="s">
        <v>13</v>
      </c>
      <c r="B32" s="13"/>
      <c r="C32" s="13"/>
      <c r="D32" s="8">
        <f t="shared" ref="D32:J32" si="2">SUM(D31)</f>
        <v>576.06000000000006</v>
      </c>
      <c r="E32" s="8">
        <f t="shared" si="2"/>
        <v>516</v>
      </c>
      <c r="F32" s="8">
        <f t="shared" si="2"/>
        <v>400</v>
      </c>
      <c r="G32" s="8">
        <f t="shared" si="2"/>
        <v>4903</v>
      </c>
      <c r="H32" s="8">
        <f t="shared" si="2"/>
        <v>205</v>
      </c>
      <c r="I32" s="8">
        <f t="shared" si="2"/>
        <v>4983</v>
      </c>
      <c r="J32" s="8">
        <f t="shared" si="2"/>
        <v>16050</v>
      </c>
      <c r="K32" s="8">
        <f t="shared" ref="K32" si="3">SUM(K31)</f>
        <v>27633.06</v>
      </c>
    </row>
    <row r="33" spans="1:11" x14ac:dyDescent="0.25">
      <c r="A33" s="6" t="s">
        <v>55</v>
      </c>
      <c r="B33" s="6" t="s">
        <v>20</v>
      </c>
      <c r="C33" s="6" t="s">
        <v>21</v>
      </c>
      <c r="D33" s="7">
        <v>5.08</v>
      </c>
      <c r="E33" s="7"/>
      <c r="F33" s="7"/>
      <c r="G33" s="7"/>
      <c r="H33" s="7"/>
      <c r="I33" s="7"/>
      <c r="J33" s="7"/>
      <c r="K33" s="8">
        <f t="shared" si="0"/>
        <v>5.08</v>
      </c>
    </row>
    <row r="34" spans="1:11" x14ac:dyDescent="0.25">
      <c r="A34" s="6" t="s">
        <v>56</v>
      </c>
      <c r="B34" s="6" t="s">
        <v>15</v>
      </c>
      <c r="C34" s="6" t="s">
        <v>57</v>
      </c>
      <c r="D34" s="7"/>
      <c r="E34" s="7"/>
      <c r="F34" s="7"/>
      <c r="G34" s="7"/>
      <c r="H34" s="7"/>
      <c r="I34" s="7">
        <v>2491.5</v>
      </c>
      <c r="J34" s="7"/>
      <c r="K34" s="8">
        <f t="shared" si="0"/>
        <v>2491.5</v>
      </c>
    </row>
    <row r="35" spans="1:11" x14ac:dyDescent="0.25">
      <c r="A35" s="6" t="s">
        <v>58</v>
      </c>
      <c r="B35" s="6" t="s">
        <v>32</v>
      </c>
      <c r="C35" s="6" t="s">
        <v>14</v>
      </c>
      <c r="D35" s="7"/>
      <c r="E35" s="7">
        <v>90</v>
      </c>
      <c r="F35" s="7">
        <v>24</v>
      </c>
      <c r="G35" s="7">
        <v>741</v>
      </c>
      <c r="H35" s="7"/>
      <c r="I35" s="7"/>
      <c r="J35" s="7"/>
      <c r="K35" s="8">
        <f t="shared" si="0"/>
        <v>855</v>
      </c>
    </row>
    <row r="36" spans="1:11" x14ac:dyDescent="0.25">
      <c r="A36" s="6" t="s">
        <v>59</v>
      </c>
      <c r="B36" s="6" t="s">
        <v>15</v>
      </c>
      <c r="C36" s="6" t="s">
        <v>14</v>
      </c>
      <c r="D36" s="7"/>
      <c r="E36" s="7"/>
      <c r="F36" s="7"/>
      <c r="G36" s="7">
        <v>120</v>
      </c>
      <c r="H36" s="7"/>
      <c r="I36" s="7"/>
      <c r="J36" s="7"/>
      <c r="K36" s="8">
        <f t="shared" si="0"/>
        <v>120</v>
      </c>
    </row>
    <row r="37" spans="1:11" x14ac:dyDescent="0.25">
      <c r="A37" s="6" t="s">
        <v>60</v>
      </c>
      <c r="B37" s="6" t="s">
        <v>20</v>
      </c>
      <c r="C37" s="6" t="s">
        <v>21</v>
      </c>
      <c r="D37" s="7">
        <v>5.14</v>
      </c>
      <c r="E37" s="7"/>
      <c r="F37" s="7"/>
      <c r="G37" s="7"/>
      <c r="H37" s="7"/>
      <c r="I37" s="7"/>
      <c r="J37" s="7"/>
      <c r="K37" s="8">
        <f t="shared" si="0"/>
        <v>5.14</v>
      </c>
    </row>
    <row r="38" spans="1:11" x14ac:dyDescent="0.25">
      <c r="A38" s="6" t="s">
        <v>61</v>
      </c>
      <c r="B38" s="6" t="s">
        <v>32</v>
      </c>
      <c r="C38" s="6" t="s">
        <v>14</v>
      </c>
      <c r="D38" s="7"/>
      <c r="E38" s="7"/>
      <c r="F38" s="7"/>
      <c r="G38" s="7">
        <v>401</v>
      </c>
      <c r="H38" s="7"/>
      <c r="I38" s="7"/>
      <c r="J38" s="7"/>
      <c r="K38" s="8">
        <f t="shared" si="0"/>
        <v>401</v>
      </c>
    </row>
    <row r="39" spans="1:11" x14ac:dyDescent="0.25">
      <c r="A39" s="10" t="s">
        <v>62</v>
      </c>
      <c r="B39" s="10" t="s">
        <v>32</v>
      </c>
      <c r="C39" s="10" t="s">
        <v>14</v>
      </c>
      <c r="D39" s="7"/>
      <c r="E39" s="7">
        <v>30</v>
      </c>
      <c r="F39" s="7"/>
      <c r="G39" s="7">
        <v>338</v>
      </c>
      <c r="H39" s="7">
        <v>60</v>
      </c>
      <c r="I39" s="7"/>
      <c r="J39" s="7"/>
      <c r="K39" s="8">
        <f t="shared" si="0"/>
        <v>428</v>
      </c>
    </row>
    <row r="40" spans="1:11" x14ac:dyDescent="0.25">
      <c r="A40" s="6" t="s">
        <v>63</v>
      </c>
      <c r="B40" s="6" t="s">
        <v>20</v>
      </c>
      <c r="C40" s="6" t="s">
        <v>21</v>
      </c>
      <c r="D40" s="7">
        <v>5.72</v>
      </c>
      <c r="E40" s="7"/>
      <c r="F40" s="7"/>
      <c r="G40" s="7"/>
      <c r="H40" s="7"/>
      <c r="I40" s="7"/>
      <c r="J40" s="7"/>
      <c r="K40" s="8">
        <f t="shared" si="0"/>
        <v>5.72</v>
      </c>
    </row>
    <row r="41" spans="1:11" x14ac:dyDescent="0.25">
      <c r="A41" s="6" t="s">
        <v>64</v>
      </c>
      <c r="B41" s="6" t="s">
        <v>15</v>
      </c>
      <c r="C41" s="6" t="s">
        <v>65</v>
      </c>
      <c r="D41" s="6"/>
      <c r="E41" s="6"/>
      <c r="F41" s="6"/>
      <c r="G41" s="7">
        <v>150</v>
      </c>
      <c r="H41" s="6"/>
      <c r="I41" s="6"/>
      <c r="J41" s="6"/>
      <c r="K41" s="8">
        <f t="shared" si="0"/>
        <v>150</v>
      </c>
    </row>
    <row r="42" spans="1:11" x14ac:dyDescent="0.25">
      <c r="A42" s="6" t="s">
        <v>66</v>
      </c>
      <c r="B42" s="6" t="s">
        <v>20</v>
      </c>
      <c r="C42" s="6" t="s">
        <v>21</v>
      </c>
      <c r="D42" s="7">
        <v>4.58</v>
      </c>
      <c r="E42" s="7"/>
      <c r="F42" s="7"/>
      <c r="G42" s="7"/>
      <c r="H42" s="7"/>
      <c r="I42" s="6"/>
      <c r="J42" s="6"/>
      <c r="K42" s="8">
        <f t="shared" si="0"/>
        <v>4.58</v>
      </c>
    </row>
    <row r="43" spans="1:11" x14ac:dyDescent="0.25">
      <c r="A43" s="6" t="s">
        <v>66</v>
      </c>
      <c r="B43" s="6" t="s">
        <v>32</v>
      </c>
      <c r="C43" s="6" t="s">
        <v>14</v>
      </c>
      <c r="D43" s="7"/>
      <c r="E43" s="7">
        <v>90</v>
      </c>
      <c r="F43" s="7"/>
      <c r="G43" s="7">
        <v>336</v>
      </c>
      <c r="H43" s="7">
        <v>30</v>
      </c>
      <c r="I43" s="6"/>
      <c r="J43" s="6"/>
      <c r="K43" s="8">
        <f t="shared" si="0"/>
        <v>456</v>
      </c>
    </row>
    <row r="44" spans="1:11" x14ac:dyDescent="0.25">
      <c r="A44" s="6" t="s">
        <v>67</v>
      </c>
      <c r="B44" s="6" t="s">
        <v>15</v>
      </c>
      <c r="C44" s="6" t="s">
        <v>14</v>
      </c>
      <c r="D44" s="7"/>
      <c r="E44" s="7"/>
      <c r="F44" s="7"/>
      <c r="G44" s="7">
        <v>120</v>
      </c>
      <c r="H44" s="7"/>
      <c r="I44" s="6"/>
      <c r="J44" s="6"/>
      <c r="K44" s="8">
        <f t="shared" si="0"/>
        <v>120</v>
      </c>
    </row>
    <row r="45" spans="1:11" x14ac:dyDescent="0.25">
      <c r="A45" s="6" t="s">
        <v>67</v>
      </c>
      <c r="B45" s="6" t="s">
        <v>32</v>
      </c>
      <c r="C45" s="6" t="s">
        <v>14</v>
      </c>
      <c r="D45" s="7"/>
      <c r="E45" s="7"/>
      <c r="F45" s="7"/>
      <c r="G45" s="7">
        <v>82.87</v>
      </c>
      <c r="H45" s="7"/>
      <c r="I45" s="6"/>
      <c r="J45" s="6"/>
      <c r="K45" s="8">
        <f t="shared" si="0"/>
        <v>82.87</v>
      </c>
    </row>
    <row r="46" spans="1:11" x14ac:dyDescent="0.25">
      <c r="A46" s="6"/>
      <c r="B46" s="6"/>
      <c r="C46" s="6"/>
      <c r="D46" s="7"/>
      <c r="E46" s="7"/>
      <c r="F46" s="7"/>
      <c r="G46" s="7"/>
      <c r="H46" s="7"/>
      <c r="I46" s="6"/>
      <c r="J46" s="6"/>
      <c r="K46" s="8">
        <f t="shared" si="0"/>
        <v>0</v>
      </c>
    </row>
    <row r="47" spans="1:11" x14ac:dyDescent="0.25">
      <c r="A47" s="6"/>
      <c r="B47" s="6"/>
      <c r="C47" s="6"/>
      <c r="D47" s="7"/>
      <c r="E47" s="7"/>
      <c r="F47" s="7"/>
      <c r="G47" s="7"/>
      <c r="H47" s="7"/>
      <c r="I47" s="6"/>
      <c r="J47" s="6"/>
      <c r="K47" s="8">
        <f t="shared" si="0"/>
        <v>0</v>
      </c>
    </row>
    <row r="48" spans="1:11" x14ac:dyDescent="0.25">
      <c r="A48" s="6"/>
      <c r="B48" s="6"/>
      <c r="C48" s="6"/>
      <c r="D48" s="7"/>
      <c r="E48" s="7"/>
      <c r="F48" s="7"/>
      <c r="G48" s="7"/>
      <c r="H48" s="7"/>
      <c r="I48" s="6"/>
      <c r="J48" s="6"/>
      <c r="K48" s="8">
        <f t="shared" si="0"/>
        <v>0</v>
      </c>
    </row>
    <row r="49" spans="1:11" x14ac:dyDescent="0.25">
      <c r="A49" s="6"/>
      <c r="B49" s="6"/>
      <c r="C49" s="6"/>
      <c r="D49" s="7"/>
      <c r="E49" s="7"/>
      <c r="F49" s="7"/>
      <c r="G49" s="7"/>
      <c r="H49" s="7"/>
      <c r="I49" s="6"/>
      <c r="J49" s="6"/>
      <c r="K49" s="8">
        <f t="shared" si="0"/>
        <v>0</v>
      </c>
    </row>
    <row r="50" spans="1:11" x14ac:dyDescent="0.25">
      <c r="A50" s="6"/>
      <c r="B50" s="6"/>
      <c r="C50" s="6"/>
      <c r="D50" s="7"/>
      <c r="E50" s="7"/>
      <c r="F50" s="7"/>
      <c r="G50" s="7"/>
      <c r="H50" s="7"/>
      <c r="I50" s="6"/>
      <c r="J50" s="6"/>
      <c r="K50" s="8">
        <f t="shared" si="0"/>
        <v>0</v>
      </c>
    </row>
    <row r="51" spans="1:11" x14ac:dyDescent="0.25">
      <c r="A51" s="6"/>
      <c r="B51" s="6"/>
      <c r="C51" s="6"/>
      <c r="D51" s="7"/>
      <c r="E51" s="7"/>
      <c r="F51" s="7"/>
      <c r="G51" s="7"/>
      <c r="H51" s="7"/>
      <c r="I51" s="6"/>
      <c r="J51" s="6"/>
      <c r="K51" s="8">
        <f t="shared" si="0"/>
        <v>0</v>
      </c>
    </row>
    <row r="52" spans="1:11" x14ac:dyDescent="0.25">
      <c r="A52" s="6"/>
      <c r="B52" s="6"/>
      <c r="C52" s="6"/>
      <c r="D52" s="7"/>
      <c r="E52" s="7"/>
      <c r="F52" s="7"/>
      <c r="G52" s="7"/>
      <c r="H52" s="7"/>
      <c r="I52" s="6"/>
      <c r="J52" s="6"/>
      <c r="K52" s="8">
        <f t="shared" si="0"/>
        <v>0</v>
      </c>
    </row>
    <row r="53" spans="1:11" x14ac:dyDescent="0.25">
      <c r="A53" s="6"/>
      <c r="B53" s="6"/>
      <c r="C53" s="6"/>
      <c r="D53" s="7"/>
      <c r="E53" s="7"/>
      <c r="F53" s="7"/>
      <c r="G53" s="7"/>
      <c r="H53" s="7"/>
      <c r="I53" s="6"/>
      <c r="J53" s="6"/>
      <c r="K53" s="8">
        <f t="shared" si="0"/>
        <v>0</v>
      </c>
    </row>
    <row r="54" spans="1:11" x14ac:dyDescent="0.25">
      <c r="A54" s="6"/>
      <c r="B54" s="6"/>
      <c r="C54" s="6"/>
      <c r="D54" s="7"/>
      <c r="E54" s="7"/>
      <c r="F54" s="7"/>
      <c r="G54" s="7"/>
      <c r="H54" s="7"/>
      <c r="I54" s="6"/>
      <c r="J54" s="6"/>
      <c r="K54" s="8">
        <f t="shared" si="0"/>
        <v>0</v>
      </c>
    </row>
    <row r="55" spans="1:11" x14ac:dyDescent="0.25">
      <c r="A55" s="6"/>
      <c r="B55" s="6"/>
      <c r="C55" s="6"/>
      <c r="D55" s="7"/>
      <c r="E55" s="7"/>
      <c r="F55" s="7"/>
      <c r="G55" s="7"/>
      <c r="H55" s="7"/>
      <c r="I55" s="6"/>
      <c r="J55" s="6"/>
      <c r="K55" s="8">
        <f t="shared" si="0"/>
        <v>0</v>
      </c>
    </row>
    <row r="56" spans="1:11" x14ac:dyDescent="0.25">
      <c r="A56" s="6"/>
      <c r="B56" s="6"/>
      <c r="C56" s="6"/>
      <c r="D56" s="7"/>
      <c r="E56" s="7"/>
      <c r="F56" s="7"/>
      <c r="G56" s="7"/>
      <c r="H56" s="7"/>
      <c r="I56" s="6"/>
      <c r="J56" s="6"/>
      <c r="K56" s="8">
        <f t="shared" si="0"/>
        <v>0</v>
      </c>
    </row>
    <row r="57" spans="1:11" x14ac:dyDescent="0.25">
      <c r="A57" s="6"/>
      <c r="B57" s="6"/>
      <c r="C57" s="6"/>
      <c r="D57" s="7"/>
      <c r="E57" s="7"/>
      <c r="F57" s="7"/>
      <c r="G57" s="7"/>
      <c r="H57" s="7"/>
      <c r="I57" s="6"/>
      <c r="J57" s="6"/>
      <c r="K57" s="8">
        <f t="shared" si="0"/>
        <v>0</v>
      </c>
    </row>
    <row r="58" spans="1:11" x14ac:dyDescent="0.25">
      <c r="A58" s="6"/>
      <c r="B58" s="6"/>
      <c r="C58" s="6"/>
      <c r="D58" s="7"/>
      <c r="E58" s="7"/>
      <c r="F58" s="7"/>
      <c r="G58" s="7"/>
      <c r="H58" s="7"/>
      <c r="I58" s="6"/>
      <c r="J58" s="6"/>
      <c r="K58" s="8">
        <f t="shared" si="0"/>
        <v>0</v>
      </c>
    </row>
    <row r="59" spans="1:11" x14ac:dyDescent="0.25">
      <c r="A59" s="6"/>
      <c r="B59" s="6"/>
      <c r="C59" s="6"/>
      <c r="D59" s="7"/>
      <c r="E59" s="7"/>
      <c r="F59" s="7"/>
      <c r="G59" s="7"/>
      <c r="H59" s="7"/>
      <c r="I59" s="6"/>
      <c r="J59" s="6"/>
      <c r="K59" s="8">
        <f t="shared" si="0"/>
        <v>0</v>
      </c>
    </row>
    <row r="60" spans="1:11" x14ac:dyDescent="0.25">
      <c r="A60" s="6"/>
      <c r="B60" s="6"/>
      <c r="C60" s="6"/>
      <c r="D60" s="7"/>
      <c r="E60" s="7"/>
      <c r="F60" s="7"/>
      <c r="G60" s="7"/>
      <c r="H60" s="7"/>
      <c r="I60" s="6"/>
      <c r="J60" s="6"/>
      <c r="K60" s="8">
        <f t="shared" si="0"/>
        <v>0</v>
      </c>
    </row>
    <row r="61" spans="1:11" x14ac:dyDescent="0.25">
      <c r="A61" s="6"/>
      <c r="B61" s="6"/>
      <c r="C61" s="6"/>
      <c r="D61" s="7"/>
      <c r="E61" s="7"/>
      <c r="F61" s="7"/>
      <c r="G61" s="7"/>
      <c r="H61" s="7"/>
      <c r="I61" s="6"/>
      <c r="J61" s="6"/>
      <c r="K61" s="8">
        <f t="shared" si="0"/>
        <v>0</v>
      </c>
    </row>
    <row r="62" spans="1:11" x14ac:dyDescent="0.25">
      <c r="A62" s="6"/>
      <c r="B62" s="6"/>
      <c r="C62" s="6"/>
      <c r="D62" s="7"/>
      <c r="E62" s="7"/>
      <c r="F62" s="7"/>
      <c r="G62" s="7"/>
      <c r="H62" s="7"/>
      <c r="I62" s="6"/>
      <c r="J62" s="6"/>
      <c r="K62" s="8">
        <f t="shared" si="0"/>
        <v>0</v>
      </c>
    </row>
    <row r="63" spans="1:11" x14ac:dyDescent="0.25">
      <c r="A63" s="6"/>
      <c r="B63" s="6"/>
      <c r="C63" s="6"/>
      <c r="D63" s="7"/>
      <c r="E63" s="7"/>
      <c r="F63" s="7"/>
      <c r="G63" s="7"/>
      <c r="H63" s="7"/>
      <c r="I63" s="6"/>
      <c r="J63" s="6"/>
      <c r="K63" s="8">
        <f t="shared" si="0"/>
        <v>0</v>
      </c>
    </row>
    <row r="64" spans="1:11" x14ac:dyDescent="0.25">
      <c r="A64" s="12" t="s">
        <v>12</v>
      </c>
      <c r="B64" s="12"/>
      <c r="C64" s="12"/>
      <c r="D64" s="8">
        <f>SUM(D32:D63)</f>
        <v>596.58000000000015</v>
      </c>
      <c r="E64" s="8">
        <f t="shared" ref="E64:K64" si="4">SUM(E32:E63)</f>
        <v>726</v>
      </c>
      <c r="F64" s="8">
        <f t="shared" si="4"/>
        <v>424</v>
      </c>
      <c r="G64" s="8">
        <f t="shared" si="4"/>
        <v>7191.87</v>
      </c>
      <c r="H64" s="8">
        <f t="shared" si="4"/>
        <v>295</v>
      </c>
      <c r="I64" s="8">
        <f t="shared" si="4"/>
        <v>7474.5</v>
      </c>
      <c r="J64" s="8">
        <f t="shared" si="4"/>
        <v>16050</v>
      </c>
      <c r="K64" s="8">
        <f t="shared" si="4"/>
        <v>32757.950000000004</v>
      </c>
    </row>
    <row r="65" spans="1:11" x14ac:dyDescent="0.25">
      <c r="A65" s="14"/>
      <c r="B65" s="14"/>
      <c r="C65" s="14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8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8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8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8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8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8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8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8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8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8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8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8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8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8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8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8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8"/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8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8"/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8"/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8"/>
    </row>
    <row r="87" spans="1:1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8"/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8"/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8"/>
    </row>
    <row r="90" spans="1:1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8"/>
    </row>
    <row r="91" spans="1:1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8"/>
    </row>
    <row r="92" spans="1:1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8"/>
    </row>
    <row r="93" spans="1:1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8"/>
    </row>
    <row r="94" spans="1:1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8"/>
    </row>
    <row r="95" spans="1:1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8"/>
    </row>
    <row r="96" spans="1:1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8"/>
    </row>
    <row r="97" spans="1:1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8"/>
    </row>
  </sheetData>
  <mergeCells count="5">
    <mergeCell ref="A1:K1"/>
    <mergeCell ref="A31:C31"/>
    <mergeCell ref="A32:C32"/>
    <mergeCell ref="A64:C64"/>
    <mergeCell ref="A65:C6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2015-06-16T09:56:35Z</cp:lastPrinted>
  <dcterms:created xsi:type="dcterms:W3CDTF">2014-04-01T15:33:22Z</dcterms:created>
  <dcterms:modified xsi:type="dcterms:W3CDTF">2016-07-11T13:28:58Z</dcterms:modified>
</cp:coreProperties>
</file>